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(lunes, 26 diciembre, 2022) 
Año Nuevo (domingo, 1 enero,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(lunes, 2 enero, 2023) 
Epifanía del Señor (viernes, 6 enero, 2023) 
</t>
        </r>
      </text>
    </comment>
    <comment ref="E1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Andalucía (martes, 28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Día de Navidad (domingo, 25 diciembre, 2022) 
Día de Navidad (lunes, 26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Año Nuevo (lunes, 2 enero, 2023) 
Epifanía del Señor (viernes, 6 enero, 2023) 
Día de Andalucía (martes, 28 febrero, 2023) 
Jueves santo (jueves, 6 abril, 2023) 
Viernes Santo (viernes, 7 abril, 2023) 
</t>
        </r>
      </text>
    </comment>
  </commentList>
</comments>
</file>

<file path=xl/sharedStrings.xml><?xml version="1.0" encoding="utf-8"?>
<sst xmlns="http://schemas.openxmlformats.org/spreadsheetml/2006/main" uniqueCount="396">
  <si>
    <t>Fecha de inicio</t>
  </si>
  <si>
    <t>Jueves, 15 diciembre, 2022</t>
  </si>
  <si>
    <t>Fecha de fin</t>
  </si>
  <si>
    <t>Domingo, 30 abril, 2023</t>
  </si>
  <si>
    <t>País</t>
  </si>
  <si>
    <t>España</t>
  </si>
  <si>
    <t>Estado</t>
  </si>
  <si>
    <t>Andalucía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</si>
  <si>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</si>
  <si>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</si>
  <si>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</si>
  <si>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</si>
  <si>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</si>
  <si>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</si>
  <si>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</si>
  <si>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</si>
  <si>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</si>
  <si>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</si>
  <si>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</si>
  <si>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</si>
  <si>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</si>
  <si>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</si>
  <si>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</si>
  <si>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</si>
  <si>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</si>
  <si>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</si>
  <si>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</si>
  <si>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</si>
  <si>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</si>
  <si>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</si>
  <si>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</si>
  <si>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</si>
  <si>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</si>
  <si>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</si>
  <si>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</si>
  <si>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</si>
  <si>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</si>
  <si>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</si>
  <si>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</si>
  <si>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</si>
  <si>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</si>
  <si>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</si>
  <si>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</si>
  <si>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</si>
  <si>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</si>
  <si>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</si>
  <si>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</si>
  <si>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</si>
  <si>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</si>
  <si>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</si>
  <si>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</si>
  <si>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</si>
  <si>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</si>
  <si>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</si>
  <si>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</si>
  <si>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</si>
  <si>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</si>
  <si>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</si>
  <si>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</si>
  <si>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</si>
  <si>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</si>
  <si>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</si>
  <si>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</si>
  <si>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</si>
  <si>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</si>
  <si>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</si>
  <si>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</si>
  <si>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</si>
  <si>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</si>
  <si>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</si>
  <si>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</si>
  <si>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</si>
  <si>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</si>
  <si>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</si>
  <si>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</si>
  <si>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</si>
  <si>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</si>
  <si>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</si>
  <si>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</si>
  <si>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</si>
  <si>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</si>
  <si>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</si>
  <si>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</si>
  <si>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Domingo</t>
  </si>
  <si>
    <t>25/12/2022</t>
  </si>
  <si>
    <t>Día de Navidad</t>
  </si>
  <si>
    <t>Lunes</t>
  </si>
  <si>
    <t>26/12/2022</t>
  </si>
  <si>
    <t>Día de Navidad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</si>
  <si>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</si>
  <si>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</si>
  <si>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</si>
  <si>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</si>
  <si>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</si>
  <si>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</si>
  <si>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</si>
  <si>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</si>
  <si>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</si>
  <si>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</si>
  <si>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Domingo</t>
  </si>
  <si>
    <t>01/01/2023</t>
  </si>
  <si>
    <t>Año Nuevo</t>
  </si>
  <si>
    <t>Lunes</t>
  </si>
  <si>
    <t>02/01/2023</t>
  </si>
  <si>
    <t>Año Nuevo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</si>
  <si>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</si>
  <si>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</si>
  <si>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</si>
  <si>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</si>
  <si>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</si>
  <si>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</si>
  <si>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</si>
  <si>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</si>
  <si>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Epifanía del Señor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</si>
  <si>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</si>
  <si>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</si>
  <si>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</si>
  <si>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</si>
  <si>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</si>
  <si>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</si>
  <si>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</si>
  <si>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</si>
  <si>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</si>
  <si>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</si>
  <si>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</si>
  <si>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</si>
  <si>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</si>
  <si>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</si>
  <si>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</si>
  <si>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</si>
  <si>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</si>
  <si>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</si>
  <si>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</si>
  <si>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</si>
  <si>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</si>
  <si>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</si>
  <si>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</si>
  <si>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</si>
  <si>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</si>
  <si>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</si>
  <si>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</si>
  <si>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</si>
  <si>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</si>
  <si>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</si>
  <si>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</si>
  <si>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</si>
  <si>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</si>
  <si>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</si>
  <si>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</si>
  <si>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</si>
  <si>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</si>
  <si>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</si>
  <si>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</si>
  <si>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</si>
  <si>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</si>
  <si>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</si>
  <si>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</si>
  <si>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</si>
  <si>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</si>
  <si>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</si>
  <si>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</si>
  <si>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</si>
  <si>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</si>
  <si>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</si>
  <si>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</si>
  <si>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</si>
  <si>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</si>
  <si>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</si>
  <si>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</si>
  <si>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</si>
  <si>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</si>
  <si>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</si>
  <si>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</si>
  <si>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</si>
  <si>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</si>
  <si>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</si>
  <si>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</si>
  <si>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</si>
  <si>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</si>
  <si>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</si>
  <si>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</si>
  <si>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</si>
  <si>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</si>
  <si>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</si>
  <si>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</si>
  <si>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</si>
  <si>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</si>
  <si>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</si>
  <si>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</si>
  <si>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</si>
  <si>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</si>
  <si>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</si>
  <si>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</si>
  <si>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</si>
  <si>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</si>
  <si>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</si>
  <si>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</si>
  <si>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</si>
  <si>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</si>
  <si>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</si>
  <si>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</si>
  <si>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</si>
  <si>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</si>
  <si>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</si>
  <si>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Martes</t>
  </si>
  <si>
    <t>21/02/2023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</si>
  <si>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</si>
  <si>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</si>
  <si>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</si>
  <si>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</si>
  <si>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</si>
  <si>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</si>
  <si>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</si>
  <si>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</si>
  <si>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</si>
  <si>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</si>
  <si>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</si>
  <si>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</si>
  <si>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</si>
  <si>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</si>
  <si>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Día de Andalucía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</si>
  <si>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</si>
  <si>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</si>
  <si>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</si>
  <si>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</si>
  <si>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</si>
  <si>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</si>
  <si>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</si>
  <si>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</si>
  <si>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</si>
  <si>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</si>
  <si>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</si>
  <si>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</si>
  <si>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</si>
  <si>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</si>
  <si>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</si>
  <si>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</si>
  <si>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</si>
  <si>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</si>
  <si>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</si>
  <si>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</si>
  <si>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</si>
  <si>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</si>
  <si>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</si>
  <si>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</si>
  <si>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</si>
  <si>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</si>
  <si>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</si>
  <si>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</si>
  <si>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</si>
  <si>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</si>
  <si>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</si>
  <si>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</si>
  <si>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</si>
  <si>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</si>
  <si>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</si>
  <si>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</si>
  <si>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</si>
  <si>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</si>
  <si>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</si>
  <si>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</si>
  <si>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</si>
  <si>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</si>
  <si>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</si>
  <si>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</si>
  <si>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</si>
  <si>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</si>
  <si>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</si>
  <si>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</si>
  <si>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</si>
  <si>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</si>
  <si>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</si>
  <si>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</si>
  <si>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</si>
  <si>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</si>
  <si>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</si>
  <si>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</si>
  <si>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</si>
  <si>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</si>
  <si>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</si>
  <si>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</si>
  <si>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</si>
  <si>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</si>
  <si>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</si>
  <si>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</si>
  <si>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</si>
  <si>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</si>
  <si>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</si>
  <si>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</si>
  <si>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</si>
  <si>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</si>
  <si>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</si>
  <si>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</si>
  <si>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</si>
  <si>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</si>
  <si>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</si>
  <si>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</si>
  <si>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</si>
  <si>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</si>
  <si>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</si>
  <si>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</si>
  <si>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</si>
  <si>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</si>
  <si>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</si>
  <si>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</si>
  <si>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</si>
  <si>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</si>
  <si>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</si>
  <si>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</si>
  <si>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</si>
  <si>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</si>
  <si>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</si>
  <si>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</si>
  <si>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</si>
  <si>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</si>
  <si>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</si>
  <si>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</si>
  <si>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</si>
  <si>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</si>
  <si>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</si>
  <si>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</si>
  <si>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</si>
  <si>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</si>
  <si>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</si>
  <si>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</si>
  <si>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</si>
  <si>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</si>
  <si>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</si>
  <si>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</si>
  <si>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</si>
  <si>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</si>
  <si>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</si>
  <si>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</si>
  <si>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</si>
  <si>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</si>
  <si>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</si>
  <si>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</si>
  <si>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</si>
  <si>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</si>
  <si>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</si>
  <si>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</si>
  <si>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</si>
  <si>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</si>
  <si>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</si>
  <si>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</si>
  <si>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</si>
  <si>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Dias-laborables.es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</si>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</sst>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as-laborables.es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391</v>
      </c>
      <c r="B5" s="1" t="s">
        <v>9</v>
      </c>
    </row>
    <row r="6" spans="1:6">
      <c r="A6" s="0" t="s">
        <v>10</v>
      </c>
      <c r="B6" s="1" t="s">
        <v>331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394</v>
      </c>
      <c r="B8" s="1" t="s">
        <v>331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333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335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337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339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341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343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2.280273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394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337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339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341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343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331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333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335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337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339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3" customFormat="1">
      <c r="A11" s="13" t="s">
        <v>341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343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88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331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333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335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337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339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3" customFormat="1">
      <c r="A18" s="13" t="s">
        <v>341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343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104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331</v>
      </c>
      <c r="B20" s="14" t="s">
        <v>103</v>
      </c>
      <c r="C20" s="14">
        <v>1</v>
      </c>
      <c r="D20" s="14">
        <v>0</v>
      </c>
      <c r="E20" s="14">
        <v>0</v>
      </c>
      <c r="F20" s="14">
        <v>1</v>
      </c>
      <c r="G20" s="14" t="s">
        <v>104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333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12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335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13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337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14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 s="14" customFormat="1">
      <c r="A24" s="14" t="s">
        <v>339</v>
      </c>
      <c r="B24" s="14" t="s">
        <v>112</v>
      </c>
      <c r="C24" s="14">
        <v>1</v>
      </c>
      <c r="D24" s="14">
        <v>0</v>
      </c>
      <c r="E24" s="14">
        <v>0</v>
      </c>
      <c r="F24" s="14">
        <v>1</v>
      </c>
      <c r="G24" s="14" t="s">
        <v>113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341</v>
      </c>
      <c r="B25" s="13" t="s">
        <v>115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343</v>
      </c>
      <c r="B26" s="13" t="s">
        <v>117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331</v>
      </c>
      <c r="B27" s="10" t="s">
        <v>119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15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333</v>
      </c>
      <c r="B28" s="10" t="s">
        <v>121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16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335</v>
      </c>
      <c r="B29" s="10" t="s">
        <v>123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17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337</v>
      </c>
      <c r="B30" s="10" t="s">
        <v>125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18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339</v>
      </c>
      <c r="B31" s="10" t="s">
        <v>127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19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341</v>
      </c>
      <c r="B32" s="13" t="s">
        <v>129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343</v>
      </c>
      <c r="B33" s="13" t="s">
        <v>131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331</v>
      </c>
      <c r="B34" s="10" t="s">
        <v>133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20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333</v>
      </c>
      <c r="B35" s="10" t="s">
        <v>135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21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335</v>
      </c>
      <c r="B36" s="10" t="s">
        <v>137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22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337</v>
      </c>
      <c r="B37" s="10" t="s">
        <v>139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23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339</v>
      </c>
      <c r="B38" s="10" t="s">
        <v>141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24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341</v>
      </c>
      <c r="B39" s="13" t="s">
        <v>143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343</v>
      </c>
      <c r="B40" s="13" t="s">
        <v>145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331</v>
      </c>
      <c r="B41" s="10" t="s">
        <v>147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25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333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26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335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27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337</v>
      </c>
      <c r="B44" s="10" t="s">
        <v>153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28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339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29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341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343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331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30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333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31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335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32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337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33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339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34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341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343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331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35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333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36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335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37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337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38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339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39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341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343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331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40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333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41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335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42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337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43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339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44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341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343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331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45</v>
      </c>
      <c r="L69" s="12" t="str">
        <f>24*(N69-M69+P69-O69)</f>
        <v>0</v>
      </c>
      <c r="M69" s="27" t="str">
        <f>'Configuración'!C8</f>
        <v>08:00</v>
      </c>
      <c r="N69" s="27" t="str">
        <f>'Configuración'!D8</f>
        <v>12:00</v>
      </c>
      <c r="O69" s="27" t="str">
        <f>'Configuración'!E8</f>
        <v>14:00</v>
      </c>
      <c r="P69" s="27" t="str">
        <f>'Configuración'!F8</f>
        <v>18:00</v>
      </c>
      <c r="S69" s="0">
        <v>0</v>
      </c>
      <c r="T69" s="0">
        <v>0</v>
      </c>
    </row>
    <row r="70" spans="1:20">
      <c r="A70" s="10" t="s">
        <v>333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46</v>
      </c>
      <c r="L70" s="12" t="str">
        <f>24*(N70-M70+P70-O70)</f>
        <v>0</v>
      </c>
      <c r="M70" s="27" t="str">
        <f>'Configuración'!C9</f>
        <v>08:00</v>
      </c>
      <c r="N70" s="27" t="str">
        <f>'Configuración'!D9</f>
        <v>12:00</v>
      </c>
      <c r="O70" s="27" t="str">
        <f>'Configuración'!E9</f>
        <v>14:00</v>
      </c>
      <c r="P70" s="27" t="str">
        <f>'Configuración'!F9</f>
        <v>18:00</v>
      </c>
      <c r="S70" s="0">
        <v>0</v>
      </c>
      <c r="T70" s="0">
        <v>0</v>
      </c>
    </row>
    <row r="71" spans="1:20">
      <c r="A71" s="10" t="s">
        <v>335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47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337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48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339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49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341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343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331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50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 s="14" customFormat="1">
      <c r="A77" s="14" t="s">
        <v>333</v>
      </c>
      <c r="B77" s="14" t="s">
        <v>219</v>
      </c>
      <c r="C77" s="14">
        <v>1</v>
      </c>
      <c r="D77" s="14">
        <v>0</v>
      </c>
      <c r="E77" s="14">
        <v>0</v>
      </c>
      <c r="F77" s="14">
        <v>1</v>
      </c>
      <c r="G77" s="14" t="s">
        <v>220</v>
      </c>
      <c r="K77" s="25"/>
      <c r="M77" s="29"/>
      <c r="N77" s="29"/>
      <c r="O77" s="29"/>
      <c r="P77" s="29"/>
      <c r="S77" s="14">
        <v>0</v>
      </c>
      <c r="T77" s="14">
        <v>0</v>
      </c>
    </row>
    <row r="78" spans="1:20">
      <c r="A78" s="10" t="s">
        <v>335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51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337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52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339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53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341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343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331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54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333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55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335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56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337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57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339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58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341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343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331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59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333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60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335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61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337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62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339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63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341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343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331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64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333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65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335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66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337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67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339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68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341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343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331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69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333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70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335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71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337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72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339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73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341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343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331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74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333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75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335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76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337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339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341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343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331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77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333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78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335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79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337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80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339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81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341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343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331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82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333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83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>
      <c r="A127" s="10" t="s">
        <v>335</v>
      </c>
      <c r="B127" s="10" t="s">
        <v>322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84</v>
      </c>
      <c r="L127" s="12" t="str">
        <f>24*(N127-M127+P127-O127)</f>
        <v>0</v>
      </c>
      <c r="M127" s="27" t="str">
        <f>'Configuración'!C10</f>
        <v>08:00</v>
      </c>
      <c r="N127" s="27" t="str">
        <f>'Configuración'!D10</f>
        <v>12:00</v>
      </c>
      <c r="O127" s="27" t="str">
        <f>'Configuración'!E10</f>
        <v>14:00</v>
      </c>
      <c r="P127" s="27" t="str">
        <f>'Configuración'!F10</f>
        <v>18:00</v>
      </c>
      <c r="S127" s="0">
        <v>0</v>
      </c>
      <c r="T127" s="0">
        <v>0</v>
      </c>
    </row>
    <row r="128" spans="1:20">
      <c r="A128" s="10" t="s">
        <v>337</v>
      </c>
      <c r="B128" s="10" t="s">
        <v>324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85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339</v>
      </c>
      <c r="B129" s="10" t="s">
        <v>326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86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341</v>
      </c>
      <c r="B130" s="13" t="s">
        <v>328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343</v>
      </c>
      <c r="B131" s="13" t="s">
        <v>330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331</v>
      </c>
      <c r="B132" s="10" t="s">
        <v>332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87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333</v>
      </c>
      <c r="B133" s="10" t="s">
        <v>334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88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335</v>
      </c>
      <c r="B134" s="10" t="s">
        <v>336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89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337</v>
      </c>
      <c r="B135" s="10" t="s">
        <v>338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90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339</v>
      </c>
      <c r="B136" s="10" t="s">
        <v>340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91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341</v>
      </c>
      <c r="B137" s="13" t="s">
        <v>342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343</v>
      </c>
      <c r="B138" s="13" t="s">
        <v>344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395</v>
      </c>
      <c r="B139" s="19"/>
      <c r="C139" s="20">
        <f>SUM(C2:C138)</f>
        <v>137</v>
      </c>
      <c r="D139" s="20">
        <f>SUM(D2:D138)</f>
        <v>91</v>
      </c>
      <c r="E139" s="20">
        <f>SUM(E2:E138)</f>
        <v>40</v>
      </c>
      <c r="F139" s="20">
        <f>SUM(F2:F138)</f>
        <v>8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347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354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355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1</v>
      </c>
      <c r="F3" s="0">
        <f>SUM(Días!H6:H12)</f>
        <v>0</v>
      </c>
      <c r="G3" s="0">
        <f>SUM(Días!L6:L12)</f>
        <v>0</v>
      </c>
    </row>
    <row r="4" spans="1:8">
      <c r="A4" s="0" t="s">
        <v>356</v>
      </c>
      <c r="B4" s="0">
        <f>SUM(Días!C13:C19)</f>
        <v>7</v>
      </c>
      <c r="C4" s="0">
        <f>SUM(Días!D13:D19)</f>
        <v>4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357</v>
      </c>
      <c r="B5" s="0">
        <f>SUM(Días!C20:C26)</f>
        <v>7</v>
      </c>
      <c r="C5" s="0">
        <f>SUM(Días!D20:D26)</f>
        <v>3</v>
      </c>
      <c r="D5" s="13">
        <f>SUM(Días!E20:E26)</f>
        <v>2</v>
      </c>
      <c r="E5" s="14">
        <f>SUM(Días!F20:F26)</f>
        <v>2</v>
      </c>
      <c r="F5" s="0">
        <f>SUM(Días!H20:H26)</f>
        <v>0</v>
      </c>
      <c r="G5" s="0">
        <f>SUM(Días!L20:L26)</f>
        <v>0</v>
      </c>
    </row>
    <row r="6" spans="1:8">
      <c r="A6" s="0" t="s">
        <v>358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359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360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361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362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363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364</v>
      </c>
      <c r="B12" s="0">
        <f>SUM(Días!C69:C75)</f>
        <v>7</v>
      </c>
      <c r="C12" s="0">
        <f>SUM(Días!D69:D75)</f>
        <v>5</v>
      </c>
      <c r="D12" s="13">
        <f>SUM(Días!E69:E75)</f>
        <v>2</v>
      </c>
      <c r="E12" s="14">
        <f>SUM(Días!F69:F75)</f>
        <v>0</v>
      </c>
      <c r="F12" s="0">
        <f>SUM(Días!H69:H75)</f>
        <v>0</v>
      </c>
      <c r="G12" s="0">
        <f>SUM(Días!L69:L75)</f>
        <v>0</v>
      </c>
    </row>
    <row r="13" spans="1:8">
      <c r="A13" s="0" t="s">
        <v>365</v>
      </c>
      <c r="B13" s="0">
        <f>SUM(Días!C76:C82)</f>
        <v>7</v>
      </c>
      <c r="C13" s="0">
        <f>SUM(Días!D76:D82)</f>
        <v>4</v>
      </c>
      <c r="D13" s="13">
        <f>SUM(Días!E76:E82)</f>
        <v>2</v>
      </c>
      <c r="E13" s="14">
        <f>SUM(Días!F76:F82)</f>
        <v>1</v>
      </c>
      <c r="F13" s="0">
        <f>SUM(Días!H76:H82)</f>
        <v>0</v>
      </c>
      <c r="G13" s="0">
        <f>SUM(Días!L76:L82)</f>
        <v>0</v>
      </c>
    </row>
    <row r="14" spans="1:8">
      <c r="A14" s="0" t="s">
        <v>366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367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368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369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370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371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372</v>
      </c>
      <c r="B20" s="0">
        <f>SUM(Días!C125:C131)</f>
        <v>7</v>
      </c>
      <c r="C20" s="0">
        <f>SUM(Días!D125:D131)</f>
        <v>5</v>
      </c>
      <c r="D20" s="13">
        <f>SUM(Días!E125:E131)</f>
        <v>2</v>
      </c>
      <c r="E20" s="14">
        <f>SUM(Días!F125:F131)</f>
        <v>0</v>
      </c>
      <c r="F20" s="0">
        <f>SUM(Días!H125:H131)</f>
        <v>0</v>
      </c>
      <c r="G20" s="0">
        <f>SUM(Días!L125:L131)</f>
        <v>0</v>
      </c>
    </row>
    <row r="21" spans="1:8">
      <c r="A21" s="0" t="s">
        <v>373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395</v>
      </c>
      <c r="B22" s="17">
        <f>SUM(B2:B21)</f>
        <v>137</v>
      </c>
      <c r="C22" s="17">
        <f>SUM(C2:C21)</f>
        <v>91</v>
      </c>
      <c r="D22" s="17">
        <f>SUM(D2:D21)</f>
        <v>40</v>
      </c>
      <c r="E22" s="17">
        <f>SUM(E2:E21)</f>
        <v>8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375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0" t="s">
        <v>382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0" t="s">
        <v>383</v>
      </c>
      <c r="B3" s="0">
        <f>SUM(Días!C19:C49)</f>
        <v>31</v>
      </c>
      <c r="C3" s="0">
        <f>SUM(Días!D19:D49)</f>
        <v>20</v>
      </c>
      <c r="D3" s="13">
        <f>SUM(Días!E19:E49)</f>
        <v>9</v>
      </c>
      <c r="E3" s="14">
        <f>SUM(Días!F19:F49)</f>
        <v>3</v>
      </c>
      <c r="F3" s="0">
        <f>SUM(Días!H19:H49)</f>
        <v>0</v>
      </c>
      <c r="G3" s="0">
        <f>SUM(Días!L19:L49)</f>
        <v>0</v>
      </c>
    </row>
    <row r="4" spans="1:8">
      <c r="A4" s="0" t="s">
        <v>384</v>
      </c>
      <c r="B4" s="0">
        <f>SUM(Días!C50:C77)</f>
        <v>28</v>
      </c>
      <c r="C4" s="0">
        <f>SUM(Días!D50:D77)</f>
        <v>19</v>
      </c>
      <c r="D4" s="13">
        <f>SUM(Días!E50:E77)</f>
        <v>8</v>
      </c>
      <c r="E4" s="14">
        <f>SUM(Días!F50:F77)</f>
        <v>1</v>
      </c>
      <c r="F4" s="0">
        <f>SUM(Días!H50:H77)</f>
        <v>0</v>
      </c>
      <c r="G4" s="0">
        <f>SUM(Días!L50:L77)</f>
        <v>0</v>
      </c>
    </row>
    <row r="5" spans="1:8">
      <c r="A5" s="0" t="s">
        <v>385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386</v>
      </c>
      <c r="B6" s="0">
        <f>SUM(Días!C109:C138)</f>
        <v>30</v>
      </c>
      <c r="C6" s="0">
        <f>SUM(Días!D109:D138)</f>
        <v>18</v>
      </c>
      <c r="D6" s="13">
        <f>SUM(Días!E109:E138)</f>
        <v>10</v>
      </c>
      <c r="E6" s="14">
        <f>SUM(Días!F109:F138)</f>
        <v>2</v>
      </c>
      <c r="F6" s="0">
        <f>SUM(Días!H109:H138)</f>
        <v>0</v>
      </c>
      <c r="G6" s="0">
        <f>SUM(Días!L109:L138)</f>
        <v>0</v>
      </c>
    </row>
    <row r="7" spans="1:8">
      <c r="A7" s="16" t="s">
        <v>395</v>
      </c>
      <c r="B7" s="17">
        <f>SUM(B2:B6)</f>
        <v>137</v>
      </c>
      <c r="C7" s="17">
        <f>SUM(C2:C6)</f>
        <v>91</v>
      </c>
      <c r="D7" s="17">
        <f>SUM(D2:D6)</f>
        <v>40</v>
      </c>
      <c r="E7" s="17">
        <f>SUM(E2:E6)</f>
        <v>8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388</v>
      </c>
      <c r="B1" s="7" t="s">
        <v>389</v>
      </c>
      <c r="C1" s="7" t="s">
        <v>390</v>
      </c>
      <c r="D1" s="7" t="s">
        <v>391</v>
      </c>
      <c r="E1" s="7" t="s">
        <v>392</v>
      </c>
      <c r="F1" s="7" t="s">
        <v>393</v>
      </c>
      <c r="G1" s="7" t="s">
        <v>394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11</v>
      </c>
      <c r="D2" s="13">
        <f>SUM(Días!E2:E18)</f>
        <v>5</v>
      </c>
      <c r="E2" s="14">
        <f>SUM(Días!F2:F18)</f>
        <v>2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395</v>
      </c>
      <c r="B4" s="17">
        <f>SUM(B2:B3)</f>
        <v>137</v>
      </c>
      <c r="C4" s="17">
        <f>SUM(C2:C3)</f>
        <v>91</v>
      </c>
      <c r="D4" s="17">
        <f>SUM(D2:D3)</f>
        <v>40</v>
      </c>
      <c r="E4" s="17">
        <f>SUM(E2:E3)</f>
        <v>8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2025-06-21T06:47:13+02:00</dcterms:created>
  <dcterms:modified xsi:type="dcterms:W3CDTF">2025-06-21T06:47:13+02:00</dcterms:modified>
  <dc:title>Untitled Spreadsheet</dc:title>
  <dc:description/>
  <dc:subject/>
  <cp:keywords/>
  <cp:category/>
</cp:coreProperties>
</file>